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tables/table1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3820"/>
  <bookViews>
    <workbookView xWindow="0" yWindow="0" windowWidth="20490" windowHeight="7530"/>
  </bookViews>
  <sheets>
    <sheet name="Monthly Budget Planner" sheetId="1" r:id="rId1"/>
  </sheets>
  <calcPr calcId="125725"/>
  <webPublishing codePage="1252"/>
  <fileRecoveryPr autoRecover="0"/>
</workbook>
</file>

<file path=xl/calcChain.xml><?xml version="1.0" encoding="utf-8"?>
<calcChain xmlns="http://schemas.openxmlformats.org/spreadsheetml/2006/main">
  <c r="J45" i="1"/>
  <c r="J47"/>
  <c r="J48"/>
  <c r="J18"/>
  <c r="J19"/>
  <c r="J56"/>
  <c r="E60" l="1"/>
  <c r="E61"/>
  <c r="E54"/>
  <c r="D31"/>
  <c r="C31"/>
  <c r="E30"/>
  <c r="E29"/>
  <c r="E28"/>
  <c r="E27"/>
  <c r="E26"/>
  <c r="J44"/>
  <c r="E59"/>
  <c r="E58"/>
  <c r="E39"/>
  <c r="E31" l="1"/>
  <c r="I21"/>
  <c r="H21"/>
  <c r="J20"/>
  <c r="J17"/>
  <c r="J16"/>
  <c r="J15"/>
  <c r="J14"/>
  <c r="J13"/>
  <c r="J27"/>
  <c r="J28"/>
  <c r="J29"/>
  <c r="J21" l="1"/>
  <c r="E40"/>
  <c r="J39"/>
  <c r="E47"/>
  <c r="J53"/>
  <c r="J54"/>
  <c r="J55"/>
  <c r="J43"/>
  <c r="J46"/>
  <c r="J49"/>
  <c r="J34"/>
  <c r="J35"/>
  <c r="J36"/>
  <c r="J37"/>
  <c r="J38"/>
  <c r="J24"/>
  <c r="J25"/>
  <c r="J26"/>
  <c r="J30"/>
  <c r="E51"/>
  <c r="E52"/>
  <c r="E53"/>
  <c r="E55"/>
  <c r="E56"/>
  <c r="E57"/>
  <c r="E62"/>
  <c r="J60"/>
  <c r="J61"/>
  <c r="J62"/>
  <c r="J63"/>
  <c r="J64"/>
  <c r="E46"/>
  <c r="E44"/>
  <c r="E45"/>
  <c r="E34"/>
  <c r="E35"/>
  <c r="E36"/>
  <c r="E37"/>
  <c r="E38"/>
  <c r="E13"/>
  <c r="E14"/>
  <c r="E15"/>
  <c r="E16"/>
  <c r="E17"/>
  <c r="E18"/>
  <c r="E19"/>
  <c r="E20"/>
  <c r="E21"/>
  <c r="E22"/>
  <c r="I57"/>
  <c r="H57"/>
  <c r="I50"/>
  <c r="H50"/>
  <c r="I40"/>
  <c r="H40"/>
  <c r="D63"/>
  <c r="C63"/>
  <c r="I65"/>
  <c r="H65"/>
  <c r="D48"/>
  <c r="C48"/>
  <c r="D41"/>
  <c r="C41"/>
  <c r="I31"/>
  <c r="H31"/>
  <c r="D23"/>
  <c r="C23"/>
  <c r="E67" l="1"/>
  <c r="J8" s="1"/>
  <c r="E65"/>
  <c r="E69" s="1"/>
  <c r="E63"/>
  <c r="E23"/>
  <c r="J57"/>
  <c r="J50"/>
  <c r="J40"/>
  <c r="J65"/>
  <c r="E48"/>
  <c r="E41"/>
  <c r="J31"/>
</calcChain>
</file>

<file path=xl/sharedStrings.xml><?xml version="1.0" encoding="utf-8"?>
<sst xmlns="http://schemas.openxmlformats.org/spreadsheetml/2006/main" count="143" uniqueCount="91">
  <si>
    <t>Difference</t>
  </si>
  <si>
    <t>Phone</t>
  </si>
  <si>
    <t>Gas</t>
  </si>
  <si>
    <t>Maintenance or repairs</t>
  </si>
  <si>
    <t>Supplies</t>
  </si>
  <si>
    <t>Other</t>
  </si>
  <si>
    <t>Insurance</t>
  </si>
  <si>
    <t>Fuel</t>
  </si>
  <si>
    <t>Maintenance</t>
  </si>
  <si>
    <t>Home</t>
  </si>
  <si>
    <t>Health</t>
  </si>
  <si>
    <t>Life</t>
  </si>
  <si>
    <t>Groceries</t>
  </si>
  <si>
    <t>Food</t>
  </si>
  <si>
    <t>Toys</t>
  </si>
  <si>
    <t>Medical</t>
  </si>
  <si>
    <t>Grooming</t>
  </si>
  <si>
    <t>Clothing</t>
  </si>
  <si>
    <t>Health club</t>
  </si>
  <si>
    <t>Dining out</t>
  </si>
  <si>
    <t>Movies</t>
  </si>
  <si>
    <t>Dry cleaning</t>
  </si>
  <si>
    <t>Charity 1</t>
  </si>
  <si>
    <t>Charity 2</t>
  </si>
  <si>
    <t>Organization dues or fees</t>
  </si>
  <si>
    <t>Extra income</t>
  </si>
  <si>
    <t>Total monthly income</t>
  </si>
  <si>
    <t>Bus/taxi fare</t>
  </si>
  <si>
    <t>Electricity</t>
  </si>
  <si>
    <t>Sporting events</t>
  </si>
  <si>
    <t>Retirement account</t>
  </si>
  <si>
    <t>ENTERTAINMENT</t>
  </si>
  <si>
    <t>LOANS</t>
  </si>
  <si>
    <t>TRANSPORTATION</t>
  </si>
  <si>
    <t>INSURANCE</t>
  </si>
  <si>
    <t>GIFTS AND DONATIONS</t>
  </si>
  <si>
    <t>PETS</t>
  </si>
  <si>
    <t>TOTAL PROJECTED COST</t>
  </si>
  <si>
    <t>TOTAL ACTUAL COST</t>
  </si>
  <si>
    <t>TOTAL DIFFERENCE</t>
  </si>
  <si>
    <t>Total</t>
  </si>
  <si>
    <t>MONTHLY INCOME</t>
  </si>
  <si>
    <t>Primary income</t>
  </si>
  <si>
    <t>BALANCE (Income minus expenses)</t>
  </si>
  <si>
    <t>Projected Expense</t>
  </si>
  <si>
    <t>Actual Expense</t>
  </si>
  <si>
    <t xml:space="preserve">Water </t>
  </si>
  <si>
    <t>Cable/DTH</t>
  </si>
  <si>
    <t>Rent (if any)</t>
  </si>
  <si>
    <t>HOME</t>
  </si>
  <si>
    <t>EDUCATION</t>
  </si>
  <si>
    <t>Tuition fee</t>
  </si>
  <si>
    <t>Books</t>
  </si>
  <si>
    <t>Uniform</t>
  </si>
  <si>
    <t>Stationery</t>
  </si>
  <si>
    <t>Coaching</t>
  </si>
  <si>
    <t>Parking</t>
  </si>
  <si>
    <t>Train/metro fare</t>
  </si>
  <si>
    <t>Grooming (E.g. Hair cut)</t>
  </si>
  <si>
    <t>Shoes</t>
  </si>
  <si>
    <t>Accessories</t>
  </si>
  <si>
    <t>Hobbies</t>
  </si>
  <si>
    <t>PERSONAL EXPENSES</t>
  </si>
  <si>
    <t>Credit card 1</t>
  </si>
  <si>
    <t>Credit card 2</t>
  </si>
  <si>
    <t>Child education account</t>
  </si>
  <si>
    <t>Concerts/plays</t>
  </si>
  <si>
    <t>Events/parties</t>
  </si>
  <si>
    <t>Vegetables</t>
  </si>
  <si>
    <t>Fruits</t>
  </si>
  <si>
    <t>Milk</t>
  </si>
  <si>
    <t>Gifts</t>
  </si>
  <si>
    <t>Books and publications</t>
  </si>
  <si>
    <t>Toys and gadgets</t>
  </si>
  <si>
    <t>Festivals</t>
  </si>
  <si>
    <t>Monthly Budget Planner</t>
  </si>
  <si>
    <t>Instructions:</t>
  </si>
  <si>
    <t>1. Please enter the amounts in numbers only.</t>
  </si>
  <si>
    <t>2. For payments made annually or quarterly, you may divide the amount by 12 or by 3 respectively, and add the monthly payment to the relevant field.</t>
  </si>
  <si>
    <t>3. You can add expense heads, remove them or change them as per your requirement. The fields given here are only indicative; not exhaustive.</t>
  </si>
  <si>
    <t>Mobile rentals</t>
  </si>
  <si>
    <t>Personal loan-EMI</t>
  </si>
  <si>
    <t>Home loan-EMI</t>
  </si>
  <si>
    <t>Vehicle loan-EMI</t>
  </si>
  <si>
    <t>Transport</t>
  </si>
  <si>
    <t>Trips</t>
  </si>
  <si>
    <t>INVESTMENTS</t>
  </si>
  <si>
    <t>Shares/Stocks</t>
  </si>
  <si>
    <t>Mutual Funds</t>
  </si>
  <si>
    <t>Public Provident Fund</t>
  </si>
  <si>
    <t>FD</t>
  </si>
</sst>
</file>

<file path=xl/styles.xml><?xml version="1.0" encoding="utf-8"?>
<styleSheet xmlns="http://schemas.openxmlformats.org/spreadsheetml/2006/main">
  <numFmts count="2">
    <numFmt numFmtId="164" formatCode="&quot;$&quot;#,##0_);[Red]\(&quot;$&quot;#,##0\)"/>
    <numFmt numFmtId="165" formatCode="_ [$₹-4009]\ * #,##0.00_ ;_ [$₹-4009]\ * \-#,##0.00_ ;_ [$₹-4009]\ * &quot;-&quot;??_ ;_ @_ "/>
  </numFmts>
  <fonts count="13"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26"/>
      <color indexed="63"/>
      <name val="Cambria"/>
      <family val="1"/>
      <scheme val="maj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2" tint="-0.249977111117893"/>
      <name val="Calibri"/>
      <family val="2"/>
      <scheme val="minor"/>
    </font>
    <font>
      <u/>
      <sz val="14"/>
      <color rgb="FFFF0000"/>
      <name val="Arial"/>
      <family val="2"/>
    </font>
    <font>
      <b/>
      <sz val="10"/>
      <color theme="4" tint="-0.499984740745262"/>
      <name val="Arial"/>
      <family val="2"/>
    </font>
    <font>
      <sz val="10"/>
      <name val="Calibri"/>
      <scheme val="minor"/>
    </font>
    <font>
      <sz val="10"/>
      <color indexed="63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FF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5" fillId="0" borderId="7" xfId="0" applyFont="1" applyFill="1" applyBorder="1"/>
    <xf numFmtId="0" fontId="5" fillId="0" borderId="8" xfId="0" applyFont="1" applyFill="1" applyBorder="1"/>
    <xf numFmtId="0" fontId="5" fillId="0" borderId="9" xfId="0" applyFont="1" applyFill="1" applyBorder="1"/>
    <xf numFmtId="0" fontId="5" fillId="0" borderId="7" xfId="0" applyFont="1" applyFill="1" applyBorder="1" applyAlignment="1">
      <alignment shrinkToFit="1"/>
    </xf>
    <xf numFmtId="165" fontId="5" fillId="0" borderId="9" xfId="0" applyNumberFormat="1" applyFont="1" applyFill="1" applyBorder="1" applyAlignment="1">
      <alignment horizontal="right" vertical="center"/>
    </xf>
    <xf numFmtId="165" fontId="5" fillId="0" borderId="9" xfId="0" applyNumberFormat="1" applyFont="1" applyFill="1" applyBorder="1"/>
    <xf numFmtId="165" fontId="5" fillId="0" borderId="8" xfId="0" applyNumberFormat="1" applyFont="1" applyFill="1" applyBorder="1"/>
    <xf numFmtId="165" fontId="6" fillId="0" borderId="8" xfId="0" applyNumberFormat="1" applyFont="1" applyFill="1" applyBorder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7" xfId="0" applyFont="1" applyFill="1" applyBorder="1" applyAlignment="1">
      <alignment shrinkToFit="1"/>
    </xf>
    <xf numFmtId="165" fontId="2" fillId="0" borderId="9" xfId="0" applyNumberFormat="1" applyFont="1" applyFill="1" applyBorder="1" applyAlignment="1">
      <alignment horizontal="right" vertical="center"/>
    </xf>
    <xf numFmtId="0" fontId="0" fillId="0" borderId="7" xfId="0" applyFont="1" applyBorder="1" applyAlignment="1">
      <alignment shrinkToFit="1"/>
    </xf>
    <xf numFmtId="165" fontId="7" fillId="3" borderId="1" xfId="0" applyNumberFormat="1" applyFont="1" applyFill="1" applyBorder="1" applyAlignment="1">
      <alignment horizontal="right" vertical="center"/>
    </xf>
    <xf numFmtId="165" fontId="8" fillId="4" borderId="1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shrinkToFit="1"/>
    </xf>
    <xf numFmtId="165" fontId="3" fillId="5" borderId="1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165" fontId="3" fillId="4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 shrinkToFit="1"/>
    </xf>
    <xf numFmtId="0" fontId="9" fillId="0" borderId="0" xfId="0" applyFont="1" applyAlignment="1">
      <alignment vertical="center"/>
    </xf>
    <xf numFmtId="0" fontId="10" fillId="6" borderId="0" xfId="0" applyFont="1" applyFill="1" applyAlignment="1">
      <alignment vertical="center"/>
    </xf>
    <xf numFmtId="0" fontId="4" fillId="6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shrinkToFit="1"/>
    </xf>
    <xf numFmtId="165" fontId="11" fillId="0" borderId="8" xfId="0" applyNumberFormat="1" applyFont="1" applyFill="1" applyBorder="1"/>
    <xf numFmtId="165" fontId="11" fillId="0" borderId="9" xfId="0" applyNumberFormat="1" applyFont="1" applyFill="1" applyBorder="1" applyAlignment="1">
      <alignment horizontal="right" vertical="center"/>
    </xf>
    <xf numFmtId="0" fontId="11" fillId="0" borderId="7" xfId="0" applyFont="1" applyFill="1" applyBorder="1"/>
    <xf numFmtId="165" fontId="11" fillId="0" borderId="9" xfId="0" applyNumberFormat="1" applyFont="1" applyFill="1" applyBorder="1"/>
    <xf numFmtId="0" fontId="0" fillId="0" borderId="7" xfId="0" applyFill="1" applyBorder="1" applyAlignment="1">
      <alignment shrinkToFit="1"/>
    </xf>
    <xf numFmtId="165" fontId="12" fillId="0" borderId="9" xfId="0" applyNumberFormat="1" applyFont="1" applyFill="1" applyBorder="1" applyAlignment="1">
      <alignment horizontal="right" vertical="center"/>
    </xf>
  </cellXfs>
  <cellStyles count="1">
    <cellStyle name="Normal" xfId="0" builtinId="0" customBuiltin="1"/>
  </cellStyles>
  <dxfs count="1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color indexed="63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name val="Calibri"/>
        <scheme val="minor"/>
      </font>
      <numFmt numFmtId="165" formatCode="_ [$₹-4009]\ * #,##0.00_ ;_ [$₹-4009]\ * \-#,##0.00_ ;_ [$₹-4009]\ * &quot;-&quot;??_ ;_ @_ 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u val="none"/>
        <vertAlign val="baseline"/>
        <name val="Calibri"/>
        <scheme val="minor"/>
      </font>
      <alignment horizontal="general" vertical="bottom" textRotation="0" wrapText="0" indent="0" relativeIndent="255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name val="Calibri"/>
        <scheme val="minor"/>
      </font>
    </dxf>
    <dxf>
      <font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color indexed="63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  <numFmt numFmtId="165" formatCode="_ [$₹-4009]\ * #,##0.00_ ;_ [$₹-4009]\ * \-#,##0.00_ ;_ [$₹-4009]\ * &quot;-&quot;??_ ;_ @_ 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  <alignment horizontal="general" vertical="bottom" textRotation="0" wrapText="0" indent="0" relativeIndent="255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name val="Calibri"/>
        <scheme val="minor"/>
      </font>
    </dxf>
    <dxf>
      <font>
        <u val="none"/>
        <vertAlign val="baseline"/>
        <name val="Calibri"/>
        <scheme val="minor"/>
      </font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outline="0"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_ [$₹-4009]\ * #,##0.00_ ;_ [$₹-4009]\ * \-#,##0.00_ ;_ [$₹-4009]\ * &quot;-&quot;??_ ;_ @_ 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readingOrder="0"/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</dxfs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12:E23" totalsRowCount="1" headerRowDxfId="131" dataDxfId="130" totalsRowDxfId="128" tableBorderDxfId="129">
  <autoFilter ref="B12:E22"/>
  <tableColumns count="4">
    <tableColumn id="1" name="HOME" totalsRowLabel="Total" dataDxfId="127" totalsRowDxfId="23"/>
    <tableColumn id="2" name="Projected Expense" totalsRowFunction="sum" dataDxfId="126" totalsRowDxfId="22"/>
    <tableColumn id="3" name="Actual Expense" totalsRowFunction="sum" dataDxfId="125" totalsRowDxfId="21"/>
    <tableColumn id="4" name="Difference" totalsRowFunction="sum" dataDxfId="124" totalsRowDxfId="20">
      <calculatedColumnFormula>[Projected Expense]-[Actual Expense]</calculatedColumnFormula>
    </tableColumn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5" name="Table76" displayName="Table76" ref="G12:J21" totalsRowCount="1" headerRowDxfId="39" dataDxfId="38" totalsRowDxfId="36" tableBorderDxfId="37">
  <autoFilter ref="G12:J20"/>
  <tableColumns count="4">
    <tableColumn id="1" name="EDUCATION" totalsRowLabel="Total" dataDxfId="35" totalsRowDxfId="7"/>
    <tableColumn id="2" name="Projected Expense" totalsRowFunction="sum" dataDxfId="34" totalsRowDxfId="6"/>
    <tableColumn id="3" name="Actual Expense" totalsRowFunction="sum" dataDxfId="33" totalsRowDxfId="5"/>
    <tableColumn id="4" name="Difference" totalsRowFunction="sum" dataDxfId="32" totalsRowDxfId="4">
      <calculatedColumnFormula>[Projected Expense]-[Actual Expense]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9" name="Table410" displayName="Table410" ref="B25:E31" totalsRowCount="1" headerRowDxfId="31" dataDxfId="30" totalsRowDxfId="28" tableBorderDxfId="29">
  <autoFilter ref="B25:E30"/>
  <tableColumns count="4">
    <tableColumn id="1" name="Food" totalsRowLabel="Total" dataDxfId="27" totalsRowDxfId="19"/>
    <tableColumn id="2" name="Projected Expense" totalsRowFunction="sum" dataDxfId="26" totalsRowDxfId="18"/>
    <tableColumn id="3" name="Actual Expense" totalsRowFunction="sum" dataDxfId="25" totalsRowDxfId="17"/>
    <tableColumn id="4" name="Difference" totalsRowFunction="sum" dataDxfId="24" totalsRowDxfId="16">
      <calculatedColumnFormula>[Projected Expense]-[Actual Expense]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B43:E48" totalsRowCount="1" headerRowDxfId="123" dataDxfId="122" totalsRowDxfId="120" tableBorderDxfId="121">
  <autoFilter ref="B43:E47"/>
  <tableColumns count="4">
    <tableColumn id="1" name="INSURANCE" totalsRowLabel="Total" dataDxfId="119" totalsRowDxfId="118"/>
    <tableColumn id="2" name="Projected Expense" totalsRowFunction="sum" dataDxfId="117" totalsRowDxfId="116"/>
    <tableColumn id="3" name="Actual Expense" totalsRowFunction="sum" dataDxfId="115" totalsRowDxfId="114"/>
    <tableColumn id="4" name="Difference" totalsRowFunction="sum" dataDxfId="113" totalsRowDxfId="112">
      <calculatedColumnFormula>[Projected Expense]-[Actual Expense]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G59:J65" totalsRowCount="1" headerRowDxfId="111" dataDxfId="110" totalsRowDxfId="108" tableBorderDxfId="109">
  <autoFilter ref="G59:J64"/>
  <tableColumns count="4">
    <tableColumn id="1" name="PETS" totalsRowLabel="Total" dataDxfId="107" totalsRowDxfId="106"/>
    <tableColumn id="2" name="Projected Expense" totalsRowFunction="sum" dataDxfId="105" totalsRowDxfId="104"/>
    <tableColumn id="3" name="Actual Expense" totalsRowFunction="sum" dataDxfId="103" totalsRowDxfId="102"/>
    <tableColumn id="4" name="Difference" totalsRowFunction="sum" dataDxfId="101" totalsRowDxfId="100">
      <calculatedColumnFormula>[Projected Expense]-[Actual Expense]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11" name="Table11" displayName="Table11" ref="G52:J57" totalsRowCount="1" headerRowDxfId="99" dataDxfId="98" totalsRowDxfId="96" tableBorderDxfId="97">
  <autoFilter ref="G52:J56"/>
  <tableColumns count="4">
    <tableColumn id="1" name="GIFTS AND DONATIONS" totalsRowLabel="Total" dataDxfId="95" totalsRowDxfId="15"/>
    <tableColumn id="2" name="Projected Expense" totalsRowFunction="sum" dataDxfId="94" totalsRowDxfId="14"/>
    <tableColumn id="3" name="Actual Expense" totalsRowFunction="sum" dataDxfId="93" totalsRowDxfId="13"/>
    <tableColumn id="4" name="Difference" totalsRowFunction="sum" dataDxfId="92" totalsRowDxfId="12">
      <calculatedColumnFormula>[Projected Expense]-[Actual Expense]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3" name="Table3" displayName="Table3" ref="B33:E41" totalsRowCount="1" headerRowDxfId="91" dataDxfId="90" totalsRowDxfId="88" tableBorderDxfId="89">
  <autoFilter ref="B33:E40"/>
  <tableColumns count="4">
    <tableColumn id="1" name="TRANSPORTATION" totalsRowLabel="Total" dataDxfId="87" totalsRowDxfId="86"/>
    <tableColumn id="2" name="Projected Expense" totalsRowFunction="sum" dataDxfId="85" totalsRowDxfId="84"/>
    <tableColumn id="3" name="Actual Expense" totalsRowFunction="sum" dataDxfId="83" totalsRowDxfId="82"/>
    <tableColumn id="4" name="Difference" totalsRowFunction="sum" dataDxfId="81" totalsRowDxfId="80">
      <calculatedColumnFormula>[Projected Expense]-[Actual Expense]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8" name="Table8" displayName="Table8" ref="G33:J40" totalsRowCount="1" headerRowDxfId="79" dataDxfId="78" totalsRowDxfId="76" tableBorderDxfId="77">
  <autoFilter ref="G33:J39"/>
  <tableColumns count="4">
    <tableColumn id="1" name="LOANS" totalsRowLabel="Total" dataDxfId="75" totalsRowDxfId="11"/>
    <tableColumn id="2" name="Projected Expense" totalsRowFunction="sum" dataDxfId="74" totalsRowDxfId="10"/>
    <tableColumn id="3" name="Actual Expense" totalsRowFunction="sum" dataDxfId="73" totalsRowDxfId="9"/>
    <tableColumn id="4" name="Difference" totalsRowFunction="sum" dataDxfId="72" totalsRowDxfId="8">
      <calculatedColumnFormula>[Projected Expense]-[Actual Expense]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10" name="Table10" displayName="Table10" ref="G42:J50" totalsRowCount="1" headerRowDxfId="71" dataDxfId="70" totalsRowDxfId="68" tableBorderDxfId="69">
  <autoFilter ref="G42:J49"/>
  <tableColumns count="4">
    <tableColumn id="1" name="INVESTMENTS" totalsRowLabel="Total" dataDxfId="67" totalsRowDxfId="3"/>
    <tableColumn id="2" name="Projected Expense" totalsRowFunction="sum" dataDxfId="66" totalsRowDxfId="2"/>
    <tableColumn id="3" name="Actual Expense" totalsRowFunction="sum" dataDxfId="65" totalsRowDxfId="1"/>
    <tableColumn id="4" name="Difference" totalsRowFunction="sum" dataDxfId="64" totalsRowDxfId="0">
      <calculatedColumnFormula>[Projected Expense]-[Actual Expense]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7" name="Table7" displayName="Table7" ref="B50:E63" totalsRowCount="1" headerRowDxfId="63" dataDxfId="62" totalsRowDxfId="60" tableBorderDxfId="61">
  <autoFilter ref="B50:E62"/>
  <tableColumns count="4">
    <tableColumn id="1" name="PERSONAL EXPENSES" totalsRowLabel="Total" dataDxfId="59" totalsRowDxfId="58"/>
    <tableColumn id="2" name="Projected Expense" totalsRowFunction="sum" dataDxfId="57" totalsRowDxfId="56"/>
    <tableColumn id="3" name="Actual Expense" totalsRowFunction="sum" dataDxfId="55" totalsRowDxfId="54"/>
    <tableColumn id="4" name="Difference" totalsRowFunction="sum" dataDxfId="53" totalsRowDxfId="52">
      <calculatedColumnFormula>[Projected Expense]-[Actual Expense]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2" name="Table2" displayName="Table2" ref="G23:J31" totalsRowCount="1" headerRowDxfId="51" dataDxfId="50" totalsRowDxfId="48" tableBorderDxfId="49">
  <autoFilter ref="G23:J30"/>
  <tableColumns count="4">
    <tableColumn id="1" name="ENTERTAINMENT" totalsRowLabel="Total" dataDxfId="47" totalsRowDxfId="46"/>
    <tableColumn id="2" name="Projected Expense" totalsRowFunction="sum" dataDxfId="45" totalsRowDxfId="44"/>
    <tableColumn id="3" name="Actual Expense" totalsRowFunction="sum" dataDxfId="43" totalsRowDxfId="42"/>
    <tableColumn id="4" name="Difference" totalsRowFunction="sum" dataDxfId="41" totalsRowDxfId="40">
      <calculatedColumnFormula>[Projected Expense]-[Actual Expense]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J70"/>
  <sheetViews>
    <sheetView showGridLines="0" tabSelected="1" zoomScale="84" zoomScaleNormal="84" workbookViewId="0">
      <selection activeCell="G83" sqref="G83"/>
    </sheetView>
  </sheetViews>
  <sheetFormatPr defaultRowHeight="12.75"/>
  <cols>
    <col min="1" max="1" width="1.7109375" customWidth="1"/>
    <col min="2" max="2" width="30.140625" customWidth="1"/>
    <col min="3" max="3" width="16.5703125" customWidth="1"/>
    <col min="4" max="4" width="13.42578125" customWidth="1"/>
    <col min="5" max="5" width="12.5703125" customWidth="1"/>
    <col min="6" max="6" width="2.85546875" customWidth="1"/>
    <col min="7" max="7" width="29.28515625" customWidth="1"/>
    <col min="8" max="8" width="16.5703125" customWidth="1"/>
    <col min="9" max="9" width="13.42578125" customWidth="1"/>
    <col min="10" max="10" width="12.5703125" customWidth="1"/>
  </cols>
  <sheetData>
    <row r="1" spans="1:10" ht="51.95" customHeight="1">
      <c r="A1" s="2"/>
      <c r="B1" s="32" t="s">
        <v>75</v>
      </c>
      <c r="C1" s="32"/>
      <c r="D1" s="32"/>
      <c r="E1" s="32"/>
      <c r="F1" s="32"/>
      <c r="G1" s="32"/>
      <c r="H1" s="32"/>
      <c r="I1" s="32"/>
      <c r="J1" s="32"/>
    </row>
    <row r="2" spans="1:10" ht="21.75" customHeight="1">
      <c r="A2" s="2"/>
      <c r="B2" s="46" t="s">
        <v>76</v>
      </c>
      <c r="C2" s="26"/>
      <c r="D2" s="26"/>
      <c r="E2" s="26"/>
      <c r="F2" s="26"/>
      <c r="G2" s="26"/>
      <c r="H2" s="26"/>
      <c r="I2" s="26"/>
      <c r="J2" s="26"/>
    </row>
    <row r="3" spans="1:10" ht="15" customHeight="1">
      <c r="A3" s="2"/>
      <c r="B3" s="47" t="s">
        <v>77</v>
      </c>
      <c r="C3" s="48"/>
      <c r="D3" s="48"/>
      <c r="E3" s="48"/>
      <c r="F3" s="48"/>
      <c r="G3" s="48"/>
      <c r="H3" s="48"/>
      <c r="I3" s="48"/>
      <c r="J3" s="48"/>
    </row>
    <row r="4" spans="1:10" ht="21.75" customHeight="1">
      <c r="A4" s="2"/>
      <c r="B4" s="47" t="s">
        <v>78</v>
      </c>
      <c r="C4" s="48"/>
      <c r="D4" s="48"/>
      <c r="E4" s="48"/>
      <c r="F4" s="48"/>
      <c r="G4" s="48"/>
      <c r="H4" s="48"/>
      <c r="I4" s="48"/>
      <c r="J4" s="48"/>
    </row>
    <row r="5" spans="1:10" ht="21.75" customHeight="1">
      <c r="A5" s="2"/>
      <c r="B5" s="47" t="s">
        <v>79</v>
      </c>
      <c r="C5" s="48"/>
      <c r="D5" s="48"/>
      <c r="E5" s="48"/>
      <c r="F5" s="48"/>
      <c r="G5" s="48"/>
      <c r="H5" s="48"/>
      <c r="I5" s="48"/>
      <c r="J5" s="48"/>
    </row>
    <row r="6" spans="1:10" ht="19.5" customHeight="1">
      <c r="A6" s="2"/>
      <c r="B6" s="26"/>
      <c r="C6" s="26"/>
      <c r="D6" s="26"/>
      <c r="E6" s="26"/>
      <c r="F6" s="26"/>
      <c r="G6" s="26"/>
      <c r="H6" s="26"/>
      <c r="I6" s="26"/>
      <c r="J6" s="26"/>
    </row>
    <row r="7" spans="1:10" ht="8.1" customHeight="1">
      <c r="A7" s="1"/>
      <c r="B7" s="38"/>
      <c r="C7" s="38"/>
      <c r="D7" s="38"/>
      <c r="E7" s="3"/>
      <c r="F7" s="4"/>
      <c r="G7" s="3"/>
      <c r="H7" s="5"/>
      <c r="I7" s="6"/>
      <c r="J7" s="7"/>
    </row>
    <row r="8" spans="1:10" ht="15.95" customHeight="1">
      <c r="A8" s="1"/>
      <c r="B8" s="35" t="s">
        <v>41</v>
      </c>
      <c r="C8" s="41" t="s">
        <v>42</v>
      </c>
      <c r="D8" s="42"/>
      <c r="E8" s="30"/>
      <c r="F8" s="4"/>
      <c r="G8" s="39" t="s">
        <v>43</v>
      </c>
      <c r="H8" s="39"/>
      <c r="I8" s="39"/>
      <c r="J8" s="40">
        <f>E10-E67</f>
        <v>0</v>
      </c>
    </row>
    <row r="9" spans="1:10" ht="15.95" customHeight="1">
      <c r="A9" s="1"/>
      <c r="B9" s="36"/>
      <c r="C9" s="41" t="s">
        <v>25</v>
      </c>
      <c r="D9" s="42"/>
      <c r="E9" s="30"/>
      <c r="F9" s="4"/>
      <c r="G9" s="39"/>
      <c r="H9" s="39"/>
      <c r="I9" s="39"/>
      <c r="J9" s="40"/>
    </row>
    <row r="10" spans="1:10" ht="15.95" customHeight="1">
      <c r="A10" s="1"/>
      <c r="B10" s="37"/>
      <c r="C10" s="33" t="s">
        <v>26</v>
      </c>
      <c r="D10" s="34"/>
      <c r="E10" s="31"/>
      <c r="F10" s="4"/>
    </row>
    <row r="11" spans="1:10" ht="15.95" customHeight="1">
      <c r="A11" s="1"/>
      <c r="B11" s="8"/>
      <c r="C11" s="8"/>
      <c r="D11" s="9"/>
      <c r="E11" s="10"/>
      <c r="F11" s="4"/>
      <c r="G11" s="11"/>
      <c r="H11" s="11"/>
      <c r="I11" s="11"/>
      <c r="J11" s="12"/>
    </row>
    <row r="12" spans="1:10" ht="15.95" customHeight="1">
      <c r="A12" s="1"/>
      <c r="B12" s="16" t="s">
        <v>49</v>
      </c>
      <c r="C12" s="17" t="s">
        <v>44</v>
      </c>
      <c r="D12" s="17" t="s">
        <v>45</v>
      </c>
      <c r="E12" s="18" t="s">
        <v>0</v>
      </c>
      <c r="F12" s="15"/>
      <c r="G12" s="16" t="s">
        <v>50</v>
      </c>
      <c r="H12" s="17" t="s">
        <v>44</v>
      </c>
      <c r="I12" s="17" t="s">
        <v>45</v>
      </c>
      <c r="J12" s="18" t="s">
        <v>0</v>
      </c>
    </row>
    <row r="13" spans="1:10" ht="15.75" customHeight="1">
      <c r="A13" s="1"/>
      <c r="B13" s="19" t="s">
        <v>48</v>
      </c>
      <c r="C13" s="22"/>
      <c r="D13" s="22"/>
      <c r="E13" s="20">
        <f>[Projected Expense]-[Actual Expense]</f>
        <v>0</v>
      </c>
      <c r="F13" s="14"/>
      <c r="G13" s="19" t="s">
        <v>51</v>
      </c>
      <c r="H13" s="22"/>
      <c r="I13" s="22"/>
      <c r="J13" s="20">
        <f>[Projected Expense]-[Actual Expense]</f>
        <v>0</v>
      </c>
    </row>
    <row r="14" spans="1:10" ht="15.75" customHeight="1">
      <c r="A14" s="1"/>
      <c r="B14" s="19" t="s">
        <v>1</v>
      </c>
      <c r="C14" s="22"/>
      <c r="D14" s="22"/>
      <c r="E14" s="20">
        <f>[Projected Expense]-[Actual Expense]</f>
        <v>0</v>
      </c>
      <c r="F14" s="14"/>
      <c r="G14" s="19" t="s">
        <v>52</v>
      </c>
      <c r="H14" s="22"/>
      <c r="I14" s="22"/>
      <c r="J14" s="20">
        <f>[Projected Expense]-[Actual Expense]</f>
        <v>0</v>
      </c>
    </row>
    <row r="15" spans="1:10" ht="15.75" customHeight="1">
      <c r="A15" s="1"/>
      <c r="B15" s="19" t="s">
        <v>28</v>
      </c>
      <c r="C15" s="22"/>
      <c r="D15" s="22"/>
      <c r="E15" s="20">
        <f>[Projected Expense]-[Actual Expense]</f>
        <v>0</v>
      </c>
      <c r="F15" s="14"/>
      <c r="G15" s="19" t="s">
        <v>53</v>
      </c>
      <c r="H15" s="22"/>
      <c r="I15" s="22"/>
      <c r="J15" s="20">
        <f>[Projected Expense]-[Actual Expense]</f>
        <v>0</v>
      </c>
    </row>
    <row r="16" spans="1:10" ht="15.75" customHeight="1">
      <c r="A16" s="1"/>
      <c r="B16" s="19" t="s">
        <v>2</v>
      </c>
      <c r="C16" s="22"/>
      <c r="D16" s="22"/>
      <c r="E16" s="20">
        <f>[Projected Expense]-[Actual Expense]</f>
        <v>0</v>
      </c>
      <c r="F16" s="14"/>
      <c r="G16" s="19" t="s">
        <v>54</v>
      </c>
      <c r="H16" s="22"/>
      <c r="I16" s="22"/>
      <c r="J16" s="20">
        <f>[Projected Expense]-[Actual Expense]</f>
        <v>0</v>
      </c>
    </row>
    <row r="17" spans="1:10" ht="15.75" customHeight="1">
      <c r="A17" s="1"/>
      <c r="B17" s="19" t="s">
        <v>46</v>
      </c>
      <c r="C17" s="22"/>
      <c r="D17" s="22"/>
      <c r="E17" s="20">
        <f>[Projected Expense]-[Actual Expense]</f>
        <v>0</v>
      </c>
      <c r="F17" s="14"/>
      <c r="G17" s="19" t="s">
        <v>55</v>
      </c>
      <c r="H17" s="22"/>
      <c r="I17" s="22"/>
      <c r="J17" s="20">
        <f>[Projected Expense]-[Actual Expense]</f>
        <v>0</v>
      </c>
    </row>
    <row r="18" spans="1:10" ht="15.75" customHeight="1">
      <c r="A18" s="1"/>
      <c r="B18" s="19" t="s">
        <v>47</v>
      </c>
      <c r="C18" s="22"/>
      <c r="D18" s="22"/>
      <c r="E18" s="20">
        <f>[Projected Expense]-[Actual Expense]</f>
        <v>0</v>
      </c>
      <c r="F18" s="14"/>
      <c r="G18" s="49" t="s">
        <v>84</v>
      </c>
      <c r="H18" s="50"/>
      <c r="I18" s="50"/>
      <c r="J18" s="55">
        <f>[Projected Expense]-[Actual Expense]</f>
        <v>0</v>
      </c>
    </row>
    <row r="19" spans="1:10" ht="15.75" customHeight="1">
      <c r="A19" s="1"/>
      <c r="B19" s="19" t="s">
        <v>3</v>
      </c>
      <c r="C19" s="22"/>
      <c r="D19" s="22"/>
      <c r="E19" s="20">
        <f>[Projected Expense]-[Actual Expense]</f>
        <v>0</v>
      </c>
      <c r="F19" s="14"/>
      <c r="G19" s="49" t="s">
        <v>85</v>
      </c>
      <c r="H19" s="50"/>
      <c r="I19" s="50"/>
      <c r="J19" s="55">
        <f>[Projected Expense]-[Actual Expense]</f>
        <v>0</v>
      </c>
    </row>
    <row r="20" spans="1:10" ht="15.75" customHeight="1">
      <c r="A20" s="1"/>
      <c r="B20" s="19" t="s">
        <v>4</v>
      </c>
      <c r="C20" s="22"/>
      <c r="D20" s="22"/>
      <c r="E20" s="20">
        <f>[Projected Expense]-[Actual Expense]</f>
        <v>0</v>
      </c>
      <c r="F20" s="14"/>
      <c r="G20" s="19" t="s">
        <v>5</v>
      </c>
      <c r="H20" s="22"/>
      <c r="I20" s="22"/>
      <c r="J20" s="20">
        <f>[Projected Expense]-[Actual Expense]</f>
        <v>0</v>
      </c>
    </row>
    <row r="21" spans="1:10" ht="15.75" customHeight="1">
      <c r="A21" s="1"/>
      <c r="B21" s="19" t="s">
        <v>80</v>
      </c>
      <c r="C21" s="22"/>
      <c r="D21" s="22"/>
      <c r="E21" s="20">
        <f>[Projected Expense]-[Actual Expense]</f>
        <v>0</v>
      </c>
      <c r="F21" s="14"/>
      <c r="G21" s="16" t="s">
        <v>40</v>
      </c>
      <c r="H21" s="22">
        <f>SUBTOTAL(109,[Projected Expense])</f>
        <v>0</v>
      </c>
      <c r="I21" s="22">
        <f>SUBTOTAL(109,[Actual Expense])</f>
        <v>0</v>
      </c>
      <c r="J21" s="21">
        <f>SUBTOTAL(109,[Difference])</f>
        <v>0</v>
      </c>
    </row>
    <row r="22" spans="1:10" ht="15.75" customHeight="1">
      <c r="A22" s="1"/>
      <c r="B22" s="19" t="s">
        <v>5</v>
      </c>
      <c r="C22" s="22"/>
      <c r="D22" s="22"/>
      <c r="E22" s="20">
        <f>[Projected Expense]-[Actual Expense]</f>
        <v>0</v>
      </c>
      <c r="F22" s="14"/>
    </row>
    <row r="23" spans="1:10" ht="15.75" customHeight="1">
      <c r="A23" s="1"/>
      <c r="B23" s="16" t="s">
        <v>40</v>
      </c>
      <c r="C23" s="22">
        <f>SUBTOTAL(109,[Projected Expense])</f>
        <v>0</v>
      </c>
      <c r="D23" s="22">
        <f>SUBTOTAL(109,[Actual Expense])</f>
        <v>0</v>
      </c>
      <c r="E23" s="21">
        <f>SUBTOTAL(109,[Difference])</f>
        <v>0</v>
      </c>
      <c r="F23" s="14"/>
      <c r="G23" s="16" t="s">
        <v>31</v>
      </c>
      <c r="H23" s="17" t="s">
        <v>44</v>
      </c>
      <c r="I23" s="17" t="s">
        <v>45</v>
      </c>
      <c r="J23" s="18" t="s">
        <v>0</v>
      </c>
    </row>
    <row r="24" spans="1:10" ht="15.75" customHeight="1">
      <c r="A24" s="1"/>
      <c r="B24" s="43"/>
      <c r="C24" s="43"/>
      <c r="D24" s="43"/>
      <c r="E24" s="43"/>
      <c r="F24" s="14"/>
      <c r="G24" s="19" t="s">
        <v>20</v>
      </c>
      <c r="H24" s="22"/>
      <c r="I24" s="22"/>
      <c r="J24" s="20">
        <f>[Projected Expense]-[Actual Expense]</f>
        <v>0</v>
      </c>
    </row>
    <row r="25" spans="1:10" ht="15.75" customHeight="1">
      <c r="A25" s="1"/>
      <c r="B25" s="16" t="s">
        <v>13</v>
      </c>
      <c r="C25" s="17" t="s">
        <v>44</v>
      </c>
      <c r="D25" s="17" t="s">
        <v>45</v>
      </c>
      <c r="E25" s="18" t="s">
        <v>0</v>
      </c>
      <c r="F25" s="14"/>
      <c r="G25" s="19" t="s">
        <v>29</v>
      </c>
      <c r="H25" s="22"/>
      <c r="I25" s="22"/>
      <c r="J25" s="20">
        <f>[Projected Expense]-[Actual Expense]</f>
        <v>0</v>
      </c>
    </row>
    <row r="26" spans="1:10" ht="15.75" customHeight="1">
      <c r="A26" s="1"/>
      <c r="B26" s="19" t="s">
        <v>12</v>
      </c>
      <c r="C26" s="22"/>
      <c r="D26" s="22"/>
      <c r="E26" s="20">
        <f>[Projected Expense]-[Actual Expense]</f>
        <v>0</v>
      </c>
      <c r="F26" s="14"/>
      <c r="G26" s="19" t="s">
        <v>19</v>
      </c>
      <c r="H26" s="22"/>
      <c r="I26" s="22"/>
      <c r="J26" s="20">
        <f>[Projected Expense]-[Actual Expense]</f>
        <v>0</v>
      </c>
    </row>
    <row r="27" spans="1:10" ht="15.75" customHeight="1">
      <c r="A27" s="1"/>
      <c r="B27" s="19" t="s">
        <v>68</v>
      </c>
      <c r="C27" s="22"/>
      <c r="D27" s="22"/>
      <c r="E27" s="20">
        <f>[Projected Expense]-[Actual Expense]</f>
        <v>0</v>
      </c>
      <c r="F27" s="14"/>
      <c r="G27" s="19" t="s">
        <v>66</v>
      </c>
      <c r="H27" s="22"/>
      <c r="I27" s="22"/>
      <c r="J27" s="20">
        <f>[Projected Expense]-[Actual Expense]</f>
        <v>0</v>
      </c>
    </row>
    <row r="28" spans="1:10" ht="15.75" customHeight="1">
      <c r="A28" s="1"/>
      <c r="B28" s="19" t="s">
        <v>69</v>
      </c>
      <c r="C28" s="22"/>
      <c r="D28" s="22"/>
      <c r="E28" s="20">
        <f>[Projected Expense]-[Actual Expense]</f>
        <v>0</v>
      </c>
      <c r="F28" s="14"/>
      <c r="G28" s="19" t="s">
        <v>67</v>
      </c>
      <c r="H28" s="22"/>
      <c r="I28" s="22"/>
      <c r="J28" s="20">
        <f>[Projected Expense]-[Actual Expense]</f>
        <v>0</v>
      </c>
    </row>
    <row r="29" spans="1:10" ht="15.75" customHeight="1">
      <c r="A29" s="1"/>
      <c r="B29" s="19" t="s">
        <v>70</v>
      </c>
      <c r="C29" s="22"/>
      <c r="D29" s="22"/>
      <c r="E29" s="20">
        <f>[Projected Expense]-[Actual Expense]</f>
        <v>0</v>
      </c>
      <c r="F29" s="14"/>
      <c r="G29" s="19" t="s">
        <v>74</v>
      </c>
      <c r="H29" s="22"/>
      <c r="I29" s="22"/>
      <c r="J29" s="20">
        <f>[Projected Expense]-[Actual Expense]</f>
        <v>0</v>
      </c>
    </row>
    <row r="30" spans="1:10" ht="15.75" customHeight="1">
      <c r="A30" s="1"/>
      <c r="B30" s="19" t="s">
        <v>5</v>
      </c>
      <c r="C30" s="22"/>
      <c r="D30" s="22"/>
      <c r="E30" s="20">
        <f>[Projected Expense]-[Actual Expense]</f>
        <v>0</v>
      </c>
      <c r="F30" s="14"/>
      <c r="G30" s="19" t="s">
        <v>5</v>
      </c>
      <c r="H30" s="22"/>
      <c r="I30" s="22"/>
      <c r="J30" s="20">
        <f>[Projected Expense]-[Actual Expense]</f>
        <v>0</v>
      </c>
    </row>
    <row r="31" spans="1:10" ht="15.75" customHeight="1">
      <c r="A31" s="1"/>
      <c r="B31" s="16" t="s">
        <v>40</v>
      </c>
      <c r="C31" s="22">
        <f>SUBTOTAL(109,[Projected Expense])</f>
        <v>0</v>
      </c>
      <c r="D31" s="22">
        <f>SUBTOTAL(109,[Actual Expense])</f>
        <v>0</v>
      </c>
      <c r="E31" s="21">
        <f>SUBTOTAL(109,[Difference])</f>
        <v>0</v>
      </c>
      <c r="F31" s="14"/>
      <c r="G31" s="16" t="s">
        <v>40</v>
      </c>
      <c r="H31" s="23">
        <f>SUBTOTAL(109,[Projected Expense])</f>
        <v>0</v>
      </c>
      <c r="I31" s="22">
        <f>SUBTOTAL(109,[Actual Expense])</f>
        <v>0</v>
      </c>
      <c r="J31" s="21">
        <f>SUBTOTAL(109,[Difference])</f>
        <v>0</v>
      </c>
    </row>
    <row r="32" spans="1:10" ht="15.75" customHeight="1">
      <c r="A32" s="1"/>
      <c r="F32" s="14"/>
      <c r="G32" s="24"/>
      <c r="H32" s="24"/>
      <c r="I32" s="24"/>
      <c r="J32" s="24"/>
    </row>
    <row r="33" spans="1:10" ht="15.75" customHeight="1">
      <c r="A33" s="1"/>
      <c r="B33" s="16" t="s">
        <v>33</v>
      </c>
      <c r="C33" s="17" t="s">
        <v>44</v>
      </c>
      <c r="D33" s="17" t="s">
        <v>45</v>
      </c>
      <c r="E33" s="18" t="s">
        <v>0</v>
      </c>
      <c r="F33" s="14"/>
      <c r="G33" s="16" t="s">
        <v>32</v>
      </c>
      <c r="H33" s="17" t="s">
        <v>44</v>
      </c>
      <c r="I33" s="17" t="s">
        <v>45</v>
      </c>
      <c r="J33" s="18" t="s">
        <v>0</v>
      </c>
    </row>
    <row r="34" spans="1:10" ht="15.75" customHeight="1">
      <c r="A34" s="1"/>
      <c r="B34" s="19" t="s">
        <v>8</v>
      </c>
      <c r="C34" s="22"/>
      <c r="D34" s="22"/>
      <c r="E34" s="20">
        <f>[Projected Expense]-[Actual Expense]</f>
        <v>0</v>
      </c>
      <c r="F34" s="14"/>
      <c r="G34" s="19" t="s">
        <v>81</v>
      </c>
      <c r="H34" s="22"/>
      <c r="I34" s="22"/>
      <c r="J34" s="20">
        <f>[Projected Expense]-[Actual Expense]</f>
        <v>0</v>
      </c>
    </row>
    <row r="35" spans="1:10" ht="15.75" customHeight="1">
      <c r="A35" s="1"/>
      <c r="B35" s="19" t="s">
        <v>6</v>
      </c>
      <c r="C35" s="22"/>
      <c r="D35" s="22"/>
      <c r="E35" s="20">
        <f>[Projected Expense]-[Actual Expense]</f>
        <v>0</v>
      </c>
      <c r="F35" s="14"/>
      <c r="G35" s="19" t="s">
        <v>82</v>
      </c>
      <c r="H35" s="22"/>
      <c r="I35" s="22"/>
      <c r="J35" s="20">
        <f>[Projected Expense]-[Actual Expense]</f>
        <v>0</v>
      </c>
    </row>
    <row r="36" spans="1:10" ht="15.75" customHeight="1">
      <c r="A36" s="1"/>
      <c r="B36" s="19" t="s">
        <v>7</v>
      </c>
      <c r="C36" s="22"/>
      <c r="D36" s="22"/>
      <c r="E36" s="20">
        <f>[Projected Expense]-[Actual Expense]</f>
        <v>0</v>
      </c>
      <c r="F36" s="14"/>
      <c r="G36" s="54" t="s">
        <v>83</v>
      </c>
      <c r="H36" s="22"/>
      <c r="I36" s="22"/>
      <c r="J36" s="20">
        <f>[Projected Expense]-[Actual Expense]</f>
        <v>0</v>
      </c>
    </row>
    <row r="37" spans="1:10" ht="15.75" customHeight="1">
      <c r="A37" s="1"/>
      <c r="B37" s="27" t="s">
        <v>56</v>
      </c>
      <c r="C37" s="22"/>
      <c r="D37" s="22"/>
      <c r="E37" s="20">
        <f>[Projected Expense]-[Actual Expense]</f>
        <v>0</v>
      </c>
      <c r="F37" s="14"/>
      <c r="G37" s="19" t="s">
        <v>63</v>
      </c>
      <c r="H37" s="22"/>
      <c r="I37" s="22"/>
      <c r="J37" s="20">
        <f>[Projected Expense]-[Actual Expense]</f>
        <v>0</v>
      </c>
    </row>
    <row r="38" spans="1:10" ht="15.75" customHeight="1">
      <c r="A38" s="1"/>
      <c r="B38" s="19" t="s">
        <v>27</v>
      </c>
      <c r="C38" s="22"/>
      <c r="D38" s="22"/>
      <c r="E38" s="20">
        <f>[Projected Expense]-[Actual Expense]</f>
        <v>0</v>
      </c>
      <c r="F38" s="14"/>
      <c r="G38" s="19" t="s">
        <v>64</v>
      </c>
      <c r="H38" s="22"/>
      <c r="I38" s="22"/>
      <c r="J38" s="20">
        <f>[Projected Expense]-[Actual Expense]</f>
        <v>0</v>
      </c>
    </row>
    <row r="39" spans="1:10" ht="15.75" customHeight="1">
      <c r="A39" s="1"/>
      <c r="B39" s="19" t="s">
        <v>57</v>
      </c>
      <c r="C39" s="22"/>
      <c r="D39" s="22"/>
      <c r="E39" s="20">
        <f>[Projected Expense]-[Actual Expense]</f>
        <v>0</v>
      </c>
      <c r="F39" s="14"/>
      <c r="G39" s="19" t="s">
        <v>5</v>
      </c>
      <c r="H39" s="22"/>
      <c r="I39" s="22"/>
      <c r="J39" s="20">
        <f>[Projected Expense]-[Actual Expense]</f>
        <v>0</v>
      </c>
    </row>
    <row r="40" spans="1:10" ht="15.75" customHeight="1">
      <c r="A40" s="1"/>
      <c r="B40" s="19" t="s">
        <v>5</v>
      </c>
      <c r="C40" s="22"/>
      <c r="D40" s="22"/>
      <c r="E40" s="20">
        <f>[Projected Expense]-[Actual Expense]</f>
        <v>0</v>
      </c>
      <c r="F40" s="14"/>
      <c r="G40" s="16" t="s">
        <v>40</v>
      </c>
      <c r="H40" s="22">
        <f>SUBTOTAL(109,[Projected Expense])</f>
        <v>0</v>
      </c>
      <c r="I40" s="22">
        <f>SUBTOTAL(109,[Actual Expense])</f>
        <v>0</v>
      </c>
      <c r="J40" s="21">
        <f>SUBTOTAL(109,[Difference])</f>
        <v>0</v>
      </c>
    </row>
    <row r="41" spans="1:10" ht="15.75" customHeight="1">
      <c r="A41" s="1"/>
      <c r="B41" s="16" t="s">
        <v>40</v>
      </c>
      <c r="C41" s="22">
        <f>SUBTOTAL(109,[Projected Expense])</f>
        <v>0</v>
      </c>
      <c r="D41" s="22">
        <f>SUBTOTAL(109,[Actual Expense])</f>
        <v>0</v>
      </c>
      <c r="E41" s="21">
        <f>SUBTOTAL(109,[Difference])</f>
        <v>0</v>
      </c>
      <c r="F41" s="14"/>
      <c r="G41" s="25"/>
      <c r="H41" s="25"/>
      <c r="I41" s="25"/>
      <c r="J41" s="25"/>
    </row>
    <row r="42" spans="1:10" ht="15.75" customHeight="1">
      <c r="A42" s="1"/>
      <c r="B42" s="25"/>
      <c r="C42" s="25"/>
      <c r="D42" s="25"/>
      <c r="E42" s="25"/>
      <c r="F42" s="14"/>
      <c r="G42" s="16" t="s">
        <v>86</v>
      </c>
      <c r="H42" s="17" t="s">
        <v>44</v>
      </c>
      <c r="I42" s="17" t="s">
        <v>45</v>
      </c>
      <c r="J42" s="18" t="s">
        <v>0</v>
      </c>
    </row>
    <row r="43" spans="1:10" ht="15.75" customHeight="1">
      <c r="A43" s="1"/>
      <c r="B43" s="16" t="s">
        <v>34</v>
      </c>
      <c r="C43" s="17" t="s">
        <v>44</v>
      </c>
      <c r="D43" s="17" t="s">
        <v>45</v>
      </c>
      <c r="E43" s="18" t="s">
        <v>0</v>
      </c>
      <c r="F43" s="14"/>
      <c r="G43" s="19" t="s">
        <v>30</v>
      </c>
      <c r="H43" s="22"/>
      <c r="I43" s="22"/>
      <c r="J43" s="20">
        <f>[Projected Expense]-[Actual Expense]</f>
        <v>0</v>
      </c>
    </row>
    <row r="44" spans="1:10" ht="15.75" customHeight="1">
      <c r="A44" s="1"/>
      <c r="B44" s="19" t="s">
        <v>10</v>
      </c>
      <c r="C44" s="22"/>
      <c r="D44" s="22"/>
      <c r="E44" s="20">
        <f>[Projected Expense]-[Actual Expense]</f>
        <v>0</v>
      </c>
      <c r="F44" s="14"/>
      <c r="G44" s="19" t="s">
        <v>65</v>
      </c>
      <c r="H44" s="22"/>
      <c r="I44" s="22"/>
      <c r="J44" s="20">
        <f>[Projected Expense]-[Actual Expense]</f>
        <v>0</v>
      </c>
    </row>
    <row r="45" spans="1:10" ht="15.75" customHeight="1">
      <c r="A45" s="1"/>
      <c r="B45" s="19" t="s">
        <v>11</v>
      </c>
      <c r="C45" s="22"/>
      <c r="D45" s="22"/>
      <c r="E45" s="20">
        <f>[Projected Expense]-[Actual Expense]</f>
        <v>0</v>
      </c>
      <c r="F45" s="14"/>
      <c r="G45" s="49" t="s">
        <v>87</v>
      </c>
      <c r="H45" s="50"/>
      <c r="I45" s="50"/>
      <c r="J45" s="51">
        <f>[Projected Expense]-[Actual Expense]</f>
        <v>0</v>
      </c>
    </row>
    <row r="46" spans="1:10" ht="15.75" customHeight="1">
      <c r="A46" s="1"/>
      <c r="B46" s="19" t="s">
        <v>9</v>
      </c>
      <c r="C46" s="22"/>
      <c r="D46" s="22"/>
      <c r="E46" s="20">
        <f>[Projected Expense]-[Actual Expense]</f>
        <v>0</v>
      </c>
      <c r="F46" s="14"/>
      <c r="G46" s="19" t="s">
        <v>88</v>
      </c>
      <c r="H46" s="22"/>
      <c r="I46" s="22"/>
      <c r="J46" s="20">
        <f>[Projected Expense]-[Actual Expense]</f>
        <v>0</v>
      </c>
    </row>
    <row r="47" spans="1:10" ht="15.75" customHeight="1">
      <c r="A47" s="1"/>
      <c r="B47" s="19" t="s">
        <v>5</v>
      </c>
      <c r="C47" s="22"/>
      <c r="D47" s="22"/>
      <c r="E47" s="20">
        <f>[Projected Expense]-[Actual Expense]</f>
        <v>0</v>
      </c>
      <c r="F47" s="14"/>
      <c r="G47" s="49" t="s">
        <v>89</v>
      </c>
      <c r="H47" s="50"/>
      <c r="I47" s="50"/>
      <c r="J47" s="51">
        <f>[Projected Expense]-[Actual Expense]</f>
        <v>0</v>
      </c>
    </row>
    <row r="48" spans="1:10" ht="15.75" customHeight="1">
      <c r="A48" s="1"/>
      <c r="B48" s="16" t="s">
        <v>40</v>
      </c>
      <c r="C48" s="22">
        <f>SUBTOTAL(109,[Projected Expense])</f>
        <v>0</v>
      </c>
      <c r="D48" s="22">
        <f>SUBTOTAL(109,[Actual Expense])</f>
        <v>0</v>
      </c>
      <c r="E48" s="21">
        <f>SUBTOTAL(109,[Difference])</f>
        <v>0</v>
      </c>
      <c r="F48" s="14"/>
      <c r="G48" s="49" t="s">
        <v>90</v>
      </c>
      <c r="H48" s="50"/>
      <c r="I48" s="50"/>
      <c r="J48" s="51">
        <f>[Projected Expense]-[Actual Expense]</f>
        <v>0</v>
      </c>
    </row>
    <row r="49" spans="1:10" ht="15.75" customHeight="1">
      <c r="A49" s="1"/>
      <c r="B49" s="25"/>
      <c r="C49" s="25"/>
      <c r="D49" s="25"/>
      <c r="E49" s="25"/>
      <c r="F49" s="14"/>
      <c r="G49" s="19" t="s">
        <v>5</v>
      </c>
      <c r="H49" s="22"/>
      <c r="I49" s="22"/>
      <c r="J49" s="20">
        <f>[Projected Expense]-[Actual Expense]</f>
        <v>0</v>
      </c>
    </row>
    <row r="50" spans="1:10" ht="15.75" customHeight="1">
      <c r="A50" s="1"/>
      <c r="B50" s="16" t="s">
        <v>62</v>
      </c>
      <c r="C50" s="17" t="s">
        <v>44</v>
      </c>
      <c r="D50" s="17" t="s">
        <v>45</v>
      </c>
      <c r="E50" s="18" t="s">
        <v>0</v>
      </c>
      <c r="F50" s="14"/>
      <c r="G50" s="16" t="s">
        <v>40</v>
      </c>
      <c r="H50" s="22">
        <f>SUBTOTAL(109,[Projected Expense])</f>
        <v>0</v>
      </c>
      <c r="I50" s="22">
        <f>SUBTOTAL(109,[Actual Expense])</f>
        <v>0</v>
      </c>
      <c r="J50" s="21">
        <f>SUBTOTAL(109,[Difference])</f>
        <v>0</v>
      </c>
    </row>
    <row r="51" spans="1:10" ht="15.75" customHeight="1">
      <c r="A51" s="1"/>
      <c r="B51" s="19" t="s">
        <v>17</v>
      </c>
      <c r="C51" s="22"/>
      <c r="D51" s="22"/>
      <c r="E51" s="20">
        <f>[Projected Expense]-[Actual Expense]</f>
        <v>0</v>
      </c>
      <c r="F51" s="14"/>
      <c r="G51" s="25"/>
      <c r="H51" s="25"/>
      <c r="I51" s="25"/>
      <c r="J51" s="25"/>
    </row>
    <row r="52" spans="1:10" ht="15.75" customHeight="1">
      <c r="A52" s="1"/>
      <c r="B52" s="29" t="s">
        <v>59</v>
      </c>
      <c r="C52" s="22"/>
      <c r="D52" s="22"/>
      <c r="E52" s="20">
        <f>[Projected Expense]-[Actual Expense]</f>
        <v>0</v>
      </c>
      <c r="F52" s="14"/>
      <c r="G52" s="16" t="s">
        <v>35</v>
      </c>
      <c r="H52" s="17" t="s">
        <v>44</v>
      </c>
      <c r="I52" s="17" t="s">
        <v>45</v>
      </c>
      <c r="J52" s="18" t="s">
        <v>0</v>
      </c>
    </row>
    <row r="53" spans="1:10" ht="15.75" customHeight="1">
      <c r="A53" s="1"/>
      <c r="B53" s="29" t="s">
        <v>60</v>
      </c>
      <c r="C53" s="22"/>
      <c r="D53" s="22"/>
      <c r="E53" s="20">
        <f>[Projected Expense]-[Actual Expense]</f>
        <v>0</v>
      </c>
      <c r="F53" s="14"/>
      <c r="G53" s="27" t="s">
        <v>71</v>
      </c>
      <c r="H53" s="22"/>
      <c r="I53" s="22"/>
      <c r="J53" s="20">
        <f>[Projected Expense]-[Actual Expense]</f>
        <v>0</v>
      </c>
    </row>
    <row r="54" spans="1:10" ht="15.75" customHeight="1">
      <c r="A54" s="1"/>
      <c r="B54" s="29" t="s">
        <v>15</v>
      </c>
      <c r="C54" s="22"/>
      <c r="D54" s="22"/>
      <c r="E54" s="28">
        <f>[Projected Expense]-[Actual Expense]</f>
        <v>0</v>
      </c>
      <c r="F54" s="14"/>
      <c r="G54" s="19" t="s">
        <v>22</v>
      </c>
      <c r="H54" s="22"/>
      <c r="I54" s="22"/>
      <c r="J54" s="20">
        <f>[Projected Expense]-[Actual Expense]</f>
        <v>0</v>
      </c>
    </row>
    <row r="55" spans="1:10" ht="15.75" customHeight="1">
      <c r="A55" s="1"/>
      <c r="B55" s="19" t="s">
        <v>58</v>
      </c>
      <c r="C55" s="22"/>
      <c r="D55" s="22"/>
      <c r="E55" s="20">
        <f>[Projected Expense]-[Actual Expense]</f>
        <v>0</v>
      </c>
      <c r="F55" s="14"/>
      <c r="G55" s="19" t="s">
        <v>23</v>
      </c>
      <c r="H55" s="22"/>
      <c r="I55" s="22"/>
      <c r="J55" s="20">
        <f>[Projected Expense]-[Actual Expense]</f>
        <v>0</v>
      </c>
    </row>
    <row r="56" spans="1:10" ht="15.75" customHeight="1">
      <c r="A56" s="1"/>
      <c r="B56" s="19" t="s">
        <v>21</v>
      </c>
      <c r="C56" s="22"/>
      <c r="D56" s="22"/>
      <c r="E56" s="20">
        <f>[Projected Expense]-[Actual Expense]</f>
        <v>0</v>
      </c>
      <c r="F56" s="14"/>
      <c r="G56" s="49" t="s">
        <v>5</v>
      </c>
      <c r="H56" s="50"/>
      <c r="I56" s="50"/>
      <c r="J56" s="51">
        <f>[Projected Expense]-[Actual Expense]</f>
        <v>0</v>
      </c>
    </row>
    <row r="57" spans="1:10" ht="15.75" customHeight="1">
      <c r="A57" s="1"/>
      <c r="B57" s="19" t="s">
        <v>18</v>
      </c>
      <c r="C57" s="22"/>
      <c r="D57" s="22"/>
      <c r="E57" s="20">
        <f>[Projected Expense]-[Actual Expense]</f>
        <v>0</v>
      </c>
      <c r="F57" s="14"/>
      <c r="G57" s="52" t="s">
        <v>40</v>
      </c>
      <c r="H57" s="50">
        <f>SUBTOTAL(109,[Projected Expense])</f>
        <v>0</v>
      </c>
      <c r="I57" s="50">
        <f>SUBTOTAL(109,[Actual Expense])</f>
        <v>0</v>
      </c>
      <c r="J57" s="53">
        <f>SUBTOTAL(109,[Difference])</f>
        <v>0</v>
      </c>
    </row>
    <row r="58" spans="1:10" ht="15.75" customHeight="1">
      <c r="A58" s="1"/>
      <c r="B58" s="19" t="s">
        <v>24</v>
      </c>
      <c r="C58" s="22"/>
      <c r="D58" s="22"/>
      <c r="E58" s="28">
        <f>[Projected Expense]-[Actual Expense]</f>
        <v>0</v>
      </c>
      <c r="F58" s="13"/>
    </row>
    <row r="59" spans="1:10" ht="15.75" customHeight="1">
      <c r="A59" s="1"/>
      <c r="B59" s="19" t="s">
        <v>61</v>
      </c>
      <c r="C59" s="22"/>
      <c r="D59" s="22"/>
      <c r="E59" s="28">
        <f>[Projected Expense]-[Actual Expense]</f>
        <v>0</v>
      </c>
      <c r="F59" s="13"/>
      <c r="G59" s="16" t="s">
        <v>36</v>
      </c>
      <c r="H59" s="17" t="s">
        <v>44</v>
      </c>
      <c r="I59" s="17" t="s">
        <v>45</v>
      </c>
      <c r="J59" s="18" t="s">
        <v>0</v>
      </c>
    </row>
    <row r="60" spans="1:10" ht="15.75" customHeight="1">
      <c r="A60" s="1"/>
      <c r="B60" s="19" t="s">
        <v>72</v>
      </c>
      <c r="C60" s="22"/>
      <c r="D60" s="22"/>
      <c r="E60" s="28">
        <f>[Projected Expense]-[Actual Expense]</f>
        <v>0</v>
      </c>
      <c r="F60" s="13"/>
      <c r="G60" s="19" t="s">
        <v>13</v>
      </c>
      <c r="H60" s="22"/>
      <c r="I60" s="22"/>
      <c r="J60" s="20">
        <f>[Projected Expense]-[Actual Expense]</f>
        <v>0</v>
      </c>
    </row>
    <row r="61" spans="1:10" ht="15.75" customHeight="1">
      <c r="A61" s="1"/>
      <c r="B61" s="19" t="s">
        <v>73</v>
      </c>
      <c r="C61" s="22"/>
      <c r="D61" s="22"/>
      <c r="E61" s="28">
        <f>[Projected Expense]-[Actual Expense]</f>
        <v>0</v>
      </c>
      <c r="F61" s="13"/>
      <c r="G61" s="19" t="s">
        <v>15</v>
      </c>
      <c r="H61" s="22"/>
      <c r="I61" s="22"/>
      <c r="J61" s="20">
        <f>[Projected Expense]-[Actual Expense]</f>
        <v>0</v>
      </c>
    </row>
    <row r="62" spans="1:10" ht="15.75" customHeight="1">
      <c r="A62" s="1"/>
      <c r="B62" s="19" t="s">
        <v>5</v>
      </c>
      <c r="C62" s="22"/>
      <c r="D62" s="22"/>
      <c r="E62" s="20">
        <f>[Projected Expense]-[Actual Expense]</f>
        <v>0</v>
      </c>
      <c r="F62" s="13"/>
      <c r="G62" s="19" t="s">
        <v>16</v>
      </c>
      <c r="H62" s="22"/>
      <c r="I62" s="22"/>
      <c r="J62" s="20">
        <f>[Projected Expense]-[Actual Expense]</f>
        <v>0</v>
      </c>
    </row>
    <row r="63" spans="1:10" ht="15.75" customHeight="1">
      <c r="A63" s="1"/>
      <c r="B63" s="16" t="s">
        <v>40</v>
      </c>
      <c r="C63" s="22">
        <f>SUBTOTAL(109,[Projected Expense])</f>
        <v>0</v>
      </c>
      <c r="D63" s="22">
        <f>SUBTOTAL(109,[Actual Expense])</f>
        <v>0</v>
      </c>
      <c r="E63" s="21">
        <f>SUBTOTAL(109,[Difference])</f>
        <v>0</v>
      </c>
      <c r="F63" s="13"/>
      <c r="G63" s="19" t="s">
        <v>14</v>
      </c>
      <c r="H63" s="22"/>
      <c r="I63" s="22"/>
      <c r="J63" s="20">
        <f>[Projected Expense]-[Actual Expense]</f>
        <v>0</v>
      </c>
    </row>
    <row r="64" spans="1:10" ht="15.75" customHeight="1">
      <c r="G64" s="19" t="s">
        <v>5</v>
      </c>
      <c r="H64" s="22"/>
      <c r="I64" s="22"/>
      <c r="J64" s="20">
        <f>[Projected Expense]-[Actual Expense]</f>
        <v>0</v>
      </c>
    </row>
    <row r="65" spans="2:10">
      <c r="B65" s="45" t="s">
        <v>37</v>
      </c>
      <c r="C65" s="45"/>
      <c r="D65" s="45"/>
      <c r="E65" s="44">
        <f>SUM(C23,C41,C48,Table410[[#Totals],[Projected Expense]],H65,C63,H31,H40,Table76[[#Totals],[Projected Expense]],H50,H57)</f>
        <v>0</v>
      </c>
      <c r="G65" s="16" t="s">
        <v>40</v>
      </c>
      <c r="H65" s="22">
        <f>SUBTOTAL(109,[Projected Expense])</f>
        <v>0</v>
      </c>
      <c r="I65" s="22">
        <f>SUBTOTAL(109,[Actual Expense])</f>
        <v>0</v>
      </c>
      <c r="J65" s="21">
        <f>SUBTOTAL(109,[Difference])</f>
        <v>0</v>
      </c>
    </row>
    <row r="66" spans="2:10">
      <c r="B66" s="45"/>
      <c r="C66" s="45"/>
      <c r="D66" s="45"/>
      <c r="E66" s="44"/>
    </row>
    <row r="67" spans="2:10">
      <c r="B67" s="45" t="s">
        <v>38</v>
      </c>
      <c r="C67" s="45"/>
      <c r="D67" s="45"/>
      <c r="E67" s="44">
        <f>SUM(D23,D41,D48,Table410[[#Totals],[Actual Expense]],I65,D63,I31,I40,Table76[[#Totals],[Actual Expense]],I50,I57)</f>
        <v>0</v>
      </c>
    </row>
    <row r="68" spans="2:10">
      <c r="B68" s="45"/>
      <c r="C68" s="45"/>
      <c r="D68" s="45"/>
      <c r="E68" s="44"/>
    </row>
    <row r="69" spans="2:10">
      <c r="B69" s="45" t="s">
        <v>39</v>
      </c>
      <c r="C69" s="45"/>
      <c r="D69" s="45"/>
      <c r="E69" s="44">
        <f>E65-E67</f>
        <v>0</v>
      </c>
    </row>
    <row r="70" spans="2:10">
      <c r="B70" s="45"/>
      <c r="C70" s="45"/>
      <c r="D70" s="45"/>
      <c r="E70" s="44"/>
    </row>
  </sheetData>
  <mergeCells count="15">
    <mergeCell ref="B24:E24"/>
    <mergeCell ref="E69:E70"/>
    <mergeCell ref="B69:D70"/>
    <mergeCell ref="E67:E68"/>
    <mergeCell ref="B67:D68"/>
    <mergeCell ref="B65:D66"/>
    <mergeCell ref="E65:E66"/>
    <mergeCell ref="B1:J1"/>
    <mergeCell ref="C10:D10"/>
    <mergeCell ref="B8:B10"/>
    <mergeCell ref="B7:D7"/>
    <mergeCell ref="G8:I9"/>
    <mergeCell ref="J8:J9"/>
    <mergeCell ref="C8:D8"/>
    <mergeCell ref="C9:D9"/>
  </mergeCells>
  <phoneticPr fontId="1" type="noConversion"/>
  <conditionalFormatting sqref="J60:J65 E51:E63 J43:J50 J53:J57 J24:J31 E13:E23 E34:E41 J34:J40 E44:E48">
    <cfRule type="iconSet" priority="28">
      <iconSet iconSet="3Signs">
        <cfvo type="percent" val="0"/>
        <cfvo type="num" val="-20"/>
        <cfvo type="num" val="0"/>
      </iconSet>
    </cfRule>
  </conditionalFormatting>
  <conditionalFormatting sqref="E26:E31">
    <cfRule type="iconSet" priority="30">
      <iconSet iconSet="3Signs">
        <cfvo type="percent" val="0"/>
        <cfvo type="num" val="-20"/>
        <cfvo type="num" val="0"/>
      </iconSet>
    </cfRule>
  </conditionalFormatting>
  <conditionalFormatting sqref="J13:J21">
    <cfRule type="iconSet" priority="40">
      <iconSet iconSet="3Signs">
        <cfvo type="percent" val="0"/>
        <cfvo type="num" val="-20"/>
        <cfvo type="num" val="0"/>
      </iconSet>
    </cfRule>
  </conditionalFormatting>
  <pageMargins left="0.5" right="0.5" top="0.5" bottom="0.5" header="0.5" footer="0.5"/>
  <pageSetup scale="65" orientation="portrait" horizontalDpi="4294967292" r:id="rId1"/>
  <headerFooter alignWithMargins="0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72" ma:contentTypeDescription="Create a new document." ma:contentTypeScope="" ma:versionID="0a71c674eef08d879934d20761a456a8">
  <xsd:schema xmlns:xsd="http://www.w3.org/2001/XMLSchema" xmlns:xs="http://www.w3.org/2001/XMLSchema" xmlns:p="http://schemas.microsoft.com/office/2006/metadata/properties" xmlns:ns2="4873beb7-5857-4685-be1f-d57550cc96cc" targetNamespace="http://schemas.microsoft.com/office/2006/metadata/properties" ma:root="true" ma:fieldsID="3d3214b44b1ae146932280271da1b365" ns2:_="">
    <xsd:import namespace="4873beb7-5857-4685-be1f-d57550cc96cc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3beb7-5857-4685-be1f-d57550cc96cc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8:00:00Z" ma:format="DateTime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1df42cc3-2301-4f11-a52a-6ead923c29ed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2FBD1B11-2ACE-4FDC-B5A3-635D4ADF6F1B}" ma:internalName="CSXSubmissionMarket" ma:readOnly="false" ma:showField="MarketName" ma:web="4873beb7-5857-4685-be1f-d57550cc96cc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7fc0d542-15c6-4882-a8e3-13bca44403f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9E343742-310B-4684-A24C-1D137CB4B230}" ma:internalName="InProjectListLookup" ma:readOnly="true" ma:showField="InProjectLis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1490b8a4-2706-41ec-b5e3-73176dccf34e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9E343742-310B-4684-A24C-1D137CB4B230}" ma:internalName="LastCompleteVersionLookup" ma:readOnly="true" ma:showField="LastComplete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9E343742-310B-4684-A24C-1D137CB4B230}" ma:internalName="LastPreviewErrorLookup" ma:readOnly="true" ma:showField="LastPreviewError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9E343742-310B-4684-A24C-1D137CB4B230}" ma:internalName="LastPreviewResultLookup" ma:readOnly="true" ma:showField="LastPreviewResul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9E343742-310B-4684-A24C-1D137CB4B230}" ma:internalName="LastPreviewAttemptDateLookup" ma:readOnly="true" ma:showField="LastPreviewAttemptDat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9E343742-310B-4684-A24C-1D137CB4B230}" ma:internalName="LastPreviewedByLookup" ma:readOnly="true" ma:showField="LastPreviewedBy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9E343742-310B-4684-A24C-1D137CB4B230}" ma:internalName="LastPreviewTimeLookup" ma:readOnly="true" ma:showField="LastPreviewTi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9E343742-310B-4684-A24C-1D137CB4B230}" ma:internalName="LastPreviewVersionLookup" ma:readOnly="true" ma:showField="LastPreview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9E343742-310B-4684-A24C-1D137CB4B230}" ma:internalName="LastPublishErrorLookup" ma:readOnly="true" ma:showField="LastPublishError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9E343742-310B-4684-A24C-1D137CB4B230}" ma:internalName="LastPublishResultLookup" ma:readOnly="true" ma:showField="LastPublishResul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9E343742-310B-4684-A24C-1D137CB4B230}" ma:internalName="LastPublishAttemptDateLookup" ma:readOnly="true" ma:showField="LastPublishAttemptDat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9E343742-310B-4684-A24C-1D137CB4B230}" ma:internalName="LastPublishedByLookup" ma:readOnly="true" ma:showField="LastPublishedBy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9E343742-310B-4684-A24C-1D137CB4B230}" ma:internalName="LastPublishTimeLookup" ma:readOnly="true" ma:showField="LastPublishTi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9E343742-310B-4684-A24C-1D137CB4B230}" ma:internalName="LastPublishVersionLookup" ma:readOnly="true" ma:showField="LastPublish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7DD1DCEC-E449-43D3-891F-7DC62F62AD21}" ma:internalName="LocLastLocAttemptVersionLookup" ma:readOnly="false" ma:showField="LastLocAttemptVersion" ma:web="4873beb7-5857-4685-be1f-d57550cc96cc">
      <xsd:simpleType>
        <xsd:restriction base="dms:Lookup"/>
      </xsd:simpleType>
    </xsd:element>
    <xsd:element name="LocLastLocAttemptVersionTypeLookup" ma:index="72" nillable="true" ma:displayName="Loc Last Loc Attempt Version Type" ma:default="" ma:list="{7DD1DCEC-E449-43D3-891F-7DC62F62AD21}" ma:internalName="LocLastLocAttemptVersionTypeLookup" ma:readOnly="true" ma:showField="LastLocAttemptVersionType" ma:web="4873beb7-5857-4685-be1f-d57550cc96cc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7DD1DCEC-E449-43D3-891F-7DC62F62AD21}" ma:internalName="LocNewPublishedVersionLookup" ma:readOnly="true" ma:showField="NewPublishedVersion" ma:web="4873beb7-5857-4685-be1f-d57550cc96cc">
      <xsd:simpleType>
        <xsd:restriction base="dms:Lookup"/>
      </xsd:simpleType>
    </xsd:element>
    <xsd:element name="LocOverallHandbackStatusLookup" ma:index="76" nillable="true" ma:displayName="Loc Overall Handback Status" ma:default="" ma:list="{7DD1DCEC-E449-43D3-891F-7DC62F62AD21}" ma:internalName="LocOverallHandbackStatusLookup" ma:readOnly="true" ma:showField="OverallHandbackStatus" ma:web="4873beb7-5857-4685-be1f-d57550cc96cc">
      <xsd:simpleType>
        <xsd:restriction base="dms:Lookup"/>
      </xsd:simpleType>
    </xsd:element>
    <xsd:element name="LocOverallLocStatusLookup" ma:index="77" nillable="true" ma:displayName="Loc Overall Localize Status" ma:default="" ma:list="{7DD1DCEC-E449-43D3-891F-7DC62F62AD21}" ma:internalName="LocOverallLocStatusLookup" ma:readOnly="true" ma:showField="OverallLocStatus" ma:web="4873beb7-5857-4685-be1f-d57550cc96cc">
      <xsd:simpleType>
        <xsd:restriction base="dms:Lookup"/>
      </xsd:simpleType>
    </xsd:element>
    <xsd:element name="LocOverallPreviewStatusLookup" ma:index="78" nillable="true" ma:displayName="Loc Overall Preview Status" ma:default="" ma:list="{7DD1DCEC-E449-43D3-891F-7DC62F62AD21}" ma:internalName="LocOverallPreviewStatusLookup" ma:readOnly="true" ma:showField="OverallPreviewStatus" ma:web="4873beb7-5857-4685-be1f-d57550cc96cc">
      <xsd:simpleType>
        <xsd:restriction base="dms:Lookup"/>
      </xsd:simpleType>
    </xsd:element>
    <xsd:element name="LocOverallPublishStatusLookup" ma:index="79" nillable="true" ma:displayName="Loc Overall Publish Status" ma:default="" ma:list="{7DD1DCEC-E449-43D3-891F-7DC62F62AD21}" ma:internalName="LocOverallPublishStatusLookup" ma:readOnly="true" ma:showField="OverallPublishStatus" ma:web="4873beb7-5857-4685-be1f-d57550cc96cc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7DD1DCEC-E449-43D3-891F-7DC62F62AD21}" ma:internalName="LocProcessedForHandoffsLookup" ma:readOnly="true" ma:showField="ProcessedForHandoffs" ma:web="4873beb7-5857-4685-be1f-d57550cc96cc">
      <xsd:simpleType>
        <xsd:restriction base="dms:Lookup"/>
      </xsd:simpleType>
    </xsd:element>
    <xsd:element name="LocProcessedForMarketsLookup" ma:index="82" nillable="true" ma:displayName="Loc Processed For Markets" ma:default="" ma:list="{7DD1DCEC-E449-43D3-891F-7DC62F62AD21}" ma:internalName="LocProcessedForMarketsLookup" ma:readOnly="true" ma:showField="ProcessedForMarkets" ma:web="4873beb7-5857-4685-be1f-d57550cc96cc">
      <xsd:simpleType>
        <xsd:restriction base="dms:Lookup"/>
      </xsd:simpleType>
    </xsd:element>
    <xsd:element name="LocPublishedDependentAssetsLookup" ma:index="83" nillable="true" ma:displayName="Loc Published Dependent Assets" ma:default="" ma:list="{7DD1DCEC-E449-43D3-891F-7DC62F62AD21}" ma:internalName="LocPublishedDependentAssetsLookup" ma:readOnly="true" ma:showField="PublishedDependentAssets" ma:web="4873beb7-5857-4685-be1f-d57550cc96cc">
      <xsd:simpleType>
        <xsd:restriction base="dms:Lookup"/>
      </xsd:simpleType>
    </xsd:element>
    <xsd:element name="LocPublishedLinkedAssetsLookup" ma:index="84" nillable="true" ma:displayName="Loc Published Linked Assets" ma:default="" ma:list="{7DD1DCEC-E449-43D3-891F-7DC62F62AD21}" ma:internalName="LocPublishedLinkedAssetsLookup" ma:readOnly="true" ma:showField="PublishedLinkedAssets" ma:web="4873beb7-5857-4685-be1f-d57550cc96cc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00f02cb3-2c7c-424a-9c61-10e9b6878429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2FBD1B11-2ACE-4FDC-B5A3-635D4ADF6F1B}" ma:internalName="Markets" ma:readOnly="false" ma:showField="MarketNa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9E343742-310B-4684-A24C-1D137CB4B230}" ma:internalName="NumOfRatingsLookup" ma:readOnly="true" ma:showField="NumOfRatings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9E343742-310B-4684-A24C-1D137CB4B230}" ma:internalName="PublishStatusLookup" ma:readOnly="false" ma:showField="PublishStatus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93aef74d-6c78-4815-8310-51477dceeccc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530f955b-6704-4601-bd83-f81d87f1e440}" ma:internalName="TaxCatchAll" ma:showField="CatchAllData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530f955b-6704-4601-bd83-f81d87f1e440}" ma:internalName="TaxCatchAllLabel" ma:readOnly="true" ma:showField="CatchAllDataLabel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SourceMarket xmlns="4873beb7-5857-4685-be1f-d57550cc96cc">english</DirectSourceMarket>
    <MarketSpecific xmlns="4873beb7-5857-4685-be1f-d57550cc96cc" xsi:nil="true"/>
    <ApprovalStatus xmlns="4873beb7-5857-4685-be1f-d57550cc96cc">InProgress</ApprovalStatus>
    <PrimaryImageGen xmlns="4873beb7-5857-4685-be1f-d57550cc96cc">true</PrimaryImageGen>
    <ThumbnailAssetId xmlns="4873beb7-5857-4685-be1f-d57550cc96cc" xsi:nil="true"/>
    <NumericId xmlns="4873beb7-5857-4685-be1f-d57550cc96cc">-1</NumericId>
    <TPFriendlyName xmlns="4873beb7-5857-4685-be1f-d57550cc96cc">Personal monthly budget</TPFriendlyName>
    <BusinessGroup xmlns="4873beb7-5857-4685-be1f-d57550cc96cc" xsi:nil="true"/>
    <APEditor xmlns="4873beb7-5857-4685-be1f-d57550cc96cc">
      <UserInfo>
        <DisplayName>REDMOND\v-luannv</DisplayName>
        <AccountId>92</AccountId>
        <AccountType/>
      </UserInfo>
    </APEditor>
    <SourceTitle xmlns="4873beb7-5857-4685-be1f-d57550cc96cc">Personal monthly budget spreadsheet</SourceTitle>
    <OpenTemplate xmlns="4873beb7-5857-4685-be1f-d57550cc96cc">true</OpenTemplate>
    <UALocComments xmlns="4873beb7-5857-4685-be1f-d57550cc96cc" xsi:nil="true"/>
    <ParentAssetId xmlns="4873beb7-5857-4685-be1f-d57550cc96cc" xsi:nil="true"/>
    <IntlLangReviewDate xmlns="4873beb7-5857-4685-be1f-d57550cc96cc" xsi:nil="true"/>
    <PublishStatusLookup xmlns="4873beb7-5857-4685-be1f-d57550cc96cc">
      <Value>267640</Value>
      <Value>1284141</Value>
    </PublishStatusLookup>
    <LastPublishResultLookup xmlns="4873beb7-5857-4685-be1f-d57550cc96cc" xsi:nil="true"/>
    <MachineTranslated xmlns="4873beb7-5857-4685-be1f-d57550cc96cc">false</MachineTranslated>
    <OriginalSourceMarket xmlns="4873beb7-5857-4685-be1f-d57550cc96cc">english</OriginalSourceMarket>
    <TPInstallLocation xmlns="4873beb7-5857-4685-be1f-d57550cc96cc">{My Templates}</TPInstallLocation>
    <APDescription xmlns="4873beb7-5857-4685-be1f-d57550cc96cc" xsi:nil="true"/>
    <ContentItem xmlns="4873beb7-5857-4685-be1f-d57550cc96cc" xsi:nil="true"/>
    <ClipArtFilename xmlns="4873beb7-5857-4685-be1f-d57550cc96cc" xsi:nil="true"/>
    <PublishTargets xmlns="4873beb7-5857-4685-be1f-d57550cc96cc">OfficeOnline</PublishTargets>
    <TPLaunchHelpLinkType xmlns="4873beb7-5857-4685-be1f-d57550cc96cc">Template</TPLaunchHelpLinkType>
    <EditorialStatus xmlns="4873beb7-5857-4685-be1f-d57550cc96cc" xsi:nil="true"/>
    <TimesCloned xmlns="4873beb7-5857-4685-be1f-d57550cc96cc" xsi:nil="true"/>
    <LastModifiedDateTime xmlns="4873beb7-5857-4685-be1f-d57550cc96cc" xsi:nil="true"/>
    <Provider xmlns="4873beb7-5857-4685-be1f-d57550cc96cc">EY006220130</Provider>
    <AcquiredFrom xmlns="4873beb7-5857-4685-be1f-d57550cc96cc" xsi:nil="true"/>
    <AssetStart xmlns="4873beb7-5857-4685-be1f-d57550cc96cc">2009-05-30T21:01:27+00:00</AssetStart>
    <LastHandOff xmlns="4873beb7-5857-4685-be1f-d57550cc96cc" xsi:nil="true"/>
    <TPClientViewer xmlns="4873beb7-5857-4685-be1f-d57550cc96cc">Microsoft Office Excel</TPClientViewer>
    <ArtSampleDocs xmlns="4873beb7-5857-4685-be1f-d57550cc96cc" xsi:nil="true"/>
    <UACurrentWords xmlns="4873beb7-5857-4685-be1f-d57550cc96cc">0</UACurrentWords>
    <UALocRecommendation xmlns="4873beb7-5857-4685-be1f-d57550cc96cc">Localize</UALocRecommendation>
    <IsDeleted xmlns="4873beb7-5857-4685-be1f-d57550cc96cc">false</IsDeleted>
    <ShowIn xmlns="4873beb7-5857-4685-be1f-d57550cc96cc">Show everywhere</ShowIn>
    <UANotes xmlns="4873beb7-5857-4685-be1f-d57550cc96cc">in the box. SEO Pilot 2008</UANotes>
    <TemplateStatus xmlns="4873beb7-5857-4685-be1f-d57550cc96cc">Complete</TemplateStatus>
    <CSXHash xmlns="4873beb7-5857-4685-be1f-d57550cc96cc" xsi:nil="true"/>
    <VoteCount xmlns="4873beb7-5857-4685-be1f-d57550cc96cc" xsi:nil="true"/>
    <AssetExpire xmlns="4873beb7-5857-4685-be1f-d57550cc96cc">2100-01-01T00:00:00+00:00</AssetExpire>
    <CSXSubmissionMarket xmlns="4873beb7-5857-4685-be1f-d57550cc96cc" xsi:nil="true"/>
    <DSATActionTaken xmlns="4873beb7-5857-4685-be1f-d57550cc96cc" xsi:nil="true"/>
    <SubmitterId xmlns="4873beb7-5857-4685-be1f-d57550cc96cc" xsi:nil="true"/>
    <TPExecutable xmlns="4873beb7-5857-4685-be1f-d57550cc96cc" xsi:nil="true"/>
    <AssetType xmlns="4873beb7-5857-4685-be1f-d57550cc96cc">TP</AssetType>
    <CSXSubmissionDate xmlns="4873beb7-5857-4685-be1f-d57550cc96cc" xsi:nil="true"/>
    <CSXUpdate xmlns="4873beb7-5857-4685-be1f-d57550cc96cc">false</CSXUpdate>
    <ApprovalLog xmlns="4873beb7-5857-4685-be1f-d57550cc96cc" xsi:nil="true"/>
    <BugNumber xmlns="4873beb7-5857-4685-be1f-d57550cc96cc" xsi:nil="true"/>
    <Milestone xmlns="4873beb7-5857-4685-be1f-d57550cc96cc" xsi:nil="true"/>
    <TPComponent xmlns="4873beb7-5857-4685-be1f-d57550cc96cc">EXCELFiles</TPComponent>
    <OriginAsset xmlns="4873beb7-5857-4685-be1f-d57550cc96cc" xsi:nil="true"/>
    <AssetId xmlns="4873beb7-5857-4685-be1f-d57550cc96cc">TP010073882</AssetId>
    <TPApplication xmlns="4873beb7-5857-4685-be1f-d57550cc96cc">Excel</TPApplication>
    <TPLaunchHelpLink xmlns="4873beb7-5857-4685-be1f-d57550cc96cc" xsi:nil="true"/>
    <IntlLocPriority xmlns="4873beb7-5857-4685-be1f-d57550cc96cc" xsi:nil="true"/>
    <PlannedPubDate xmlns="4873beb7-5857-4685-be1f-d57550cc96cc" xsi:nil="true"/>
    <CrawlForDependencies xmlns="4873beb7-5857-4685-be1f-d57550cc96cc">false</CrawlForDependencies>
    <IntlLangReviewer xmlns="4873beb7-5857-4685-be1f-d57550cc96cc" xsi:nil="true"/>
    <HandoffToMSDN xmlns="4873beb7-5857-4685-be1f-d57550cc96cc" xsi:nil="true"/>
    <TrustLevel xmlns="4873beb7-5857-4685-be1f-d57550cc96cc">1 Microsoft Managed Content</TrustLevel>
    <IsSearchable xmlns="4873beb7-5857-4685-be1f-d57550cc96cc">false</IsSearchable>
    <TPNamespace xmlns="4873beb7-5857-4685-be1f-d57550cc96cc">EXCEL</TPNamespace>
    <Markets xmlns="4873beb7-5857-4685-be1f-d57550cc96cc"/>
    <IntlLangReview xmlns="4873beb7-5857-4685-be1f-d57550cc96cc" xsi:nil="true"/>
    <UAProjectedTotalWords xmlns="4873beb7-5857-4685-be1f-d57550cc96cc" xsi:nil="true"/>
    <OutputCachingOn xmlns="4873beb7-5857-4685-be1f-d57550cc96cc">false</OutputCachingOn>
    <AverageRating xmlns="4873beb7-5857-4685-be1f-d57550cc96cc" xsi:nil="true"/>
    <APAuthor xmlns="4873beb7-5857-4685-be1f-d57550cc96cc">
      <UserInfo>
        <DisplayName>REDMOND\cynvey</DisplayName>
        <AccountId>191</AccountId>
        <AccountType/>
      </UserInfo>
    </APAuthor>
    <TPAppVersion xmlns="4873beb7-5857-4685-be1f-d57550cc96cc">11</TPAppVersion>
    <TPCommandLine xmlns="4873beb7-5857-4685-be1f-d57550cc96cc">{XL} /t {FilePath}</TPCommandLine>
    <PolicheckWords xmlns="4873beb7-5857-4685-be1f-d57550cc96cc" xsi:nil="true"/>
    <FriendlyTitle xmlns="4873beb7-5857-4685-be1f-d57550cc96cc" xsi:nil="true"/>
    <Manager xmlns="4873beb7-5857-4685-be1f-d57550cc96cc" xsi:nil="true"/>
    <EditorialTags xmlns="4873beb7-5857-4685-be1f-d57550cc96cc" xsi:nil="true"/>
    <LegacyData xmlns="4873beb7-5857-4685-be1f-d57550cc96cc" xsi:nil="true"/>
    <Downloads xmlns="4873beb7-5857-4685-be1f-d57550cc96cc">0</Downloads>
    <Providers xmlns="4873beb7-5857-4685-be1f-d57550cc96cc" xsi:nil="true"/>
    <TemplateTemplateType xmlns="4873beb7-5857-4685-be1f-d57550cc96cc">Excel - Macro 12 Default</TemplateTemplateType>
    <OOCacheId xmlns="4873beb7-5857-4685-be1f-d57550cc96cc" xsi:nil="true"/>
    <BlockPublish xmlns="4873beb7-5857-4685-be1f-d57550cc96cc" xsi:nil="true"/>
    <CampaignTagsTaxHTField0 xmlns="4873beb7-5857-4685-be1f-d57550cc96cc">
      <Terms xmlns="http://schemas.microsoft.com/office/infopath/2007/PartnerControls"/>
    </CampaignTagsTaxHTField0>
    <LocLastLocAttemptVersionLookup xmlns="4873beb7-5857-4685-be1f-d57550cc96cc">104485</LocLastLocAttemptVersionLookup>
    <LocLastLocAttemptVersionTypeLookup xmlns="4873beb7-5857-4685-be1f-d57550cc96cc" xsi:nil="true"/>
    <LocOverallPreviewStatusLookup xmlns="4873beb7-5857-4685-be1f-d57550cc96cc" xsi:nil="true"/>
    <LocOverallPublishStatusLookup xmlns="4873beb7-5857-4685-be1f-d57550cc96cc" xsi:nil="true"/>
    <TaxCatchAll xmlns="4873beb7-5857-4685-be1f-d57550cc96cc"/>
    <LocNewPublishedVersionLookup xmlns="4873beb7-5857-4685-be1f-d57550cc96cc" xsi:nil="true"/>
    <LocPublishedDependentAssetsLookup xmlns="4873beb7-5857-4685-be1f-d57550cc96cc" xsi:nil="true"/>
    <LocComments xmlns="4873beb7-5857-4685-be1f-d57550cc96cc" xsi:nil="true"/>
    <LocProcessedForMarketsLookup xmlns="4873beb7-5857-4685-be1f-d57550cc96cc" xsi:nil="true"/>
    <LocRecommendedHandoff xmlns="4873beb7-5857-4685-be1f-d57550cc96cc" xsi:nil="true"/>
    <LocManualTestRequired xmlns="4873beb7-5857-4685-be1f-d57550cc96cc" xsi:nil="true"/>
    <LocProcessedForHandoffsLookup xmlns="4873beb7-5857-4685-be1f-d57550cc96cc" xsi:nil="true"/>
    <LocOverallHandbackStatusLookup xmlns="4873beb7-5857-4685-be1f-d57550cc96cc" xsi:nil="true"/>
    <LocalizationTagsTaxHTField0 xmlns="4873beb7-5857-4685-be1f-d57550cc96cc">
      <Terms xmlns="http://schemas.microsoft.com/office/infopath/2007/PartnerControls"/>
    </LocalizationTagsTaxHTField0>
    <FeatureTagsTaxHTField0 xmlns="4873beb7-5857-4685-be1f-d57550cc96cc">
      <Terms xmlns="http://schemas.microsoft.com/office/infopath/2007/PartnerControls"/>
    </FeatureTagsTaxHTField0>
    <LocOverallLocStatusLookup xmlns="4873beb7-5857-4685-be1f-d57550cc96cc" xsi:nil="true"/>
    <LocPublishedLinkedAssetsLookup xmlns="4873beb7-5857-4685-be1f-d57550cc96cc" xsi:nil="true"/>
    <InternalTagsTaxHTField0 xmlns="4873beb7-5857-4685-be1f-d57550cc96cc">
      <Terms xmlns="http://schemas.microsoft.com/office/infopath/2007/PartnerControls"/>
    </InternalTagsTaxHTField0>
    <RecommendationsModifier xmlns="4873beb7-5857-4685-be1f-d57550cc96cc" xsi:nil="true"/>
    <ScenarioTagsTaxHTField0 xmlns="4873beb7-5857-4685-be1f-d57550cc96cc">
      <Terms xmlns="http://schemas.microsoft.com/office/infopath/2007/PartnerControls"/>
    </ScenarioTagsTaxHTField0>
    <OriginalRelease xmlns="4873beb7-5857-4685-be1f-d57550cc96cc">14</OriginalRelease>
    <LocMarketGroupTiers2 xmlns="4873beb7-5857-4685-be1f-d57550cc96cc" xsi:nil="true"/>
  </documentManagement>
</p:properties>
</file>

<file path=customXml/itemProps1.xml><?xml version="1.0" encoding="utf-8"?>
<ds:datastoreItem xmlns:ds="http://schemas.openxmlformats.org/officeDocument/2006/customXml" ds:itemID="{590CA435-8500-4CBF-BE32-E39AD44395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44FC86-8DE0-4553-9AB0-3A5A12AAA8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3beb7-5857-4685-be1f-d57550cc96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F181B6-E5CE-4E49-9A03-477F2328FEFE}">
  <ds:schemaRefs>
    <ds:schemaRef ds:uri="http://schemas.microsoft.com/office/2006/metadata/properties"/>
    <ds:schemaRef ds:uri="http://schemas.microsoft.com/office/infopath/2007/PartnerControls"/>
    <ds:schemaRef ds:uri="4873beb7-5857-4685-be1f-d57550cc96c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Budget Planner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Personal budget</dc:title>
  <dc:creator>hp</dc:creator>
  <cp:lastModifiedBy>hp</cp:lastModifiedBy>
  <dcterms:created xsi:type="dcterms:W3CDTF">2002-11-14T18:47:55Z</dcterms:created>
  <dcterms:modified xsi:type="dcterms:W3CDTF">2017-07-31T04:08:48Z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1033</vt:i4>
  </property>
  <property fmtid="{D5CDD505-2E9C-101B-9397-08002B2CF9AE}" pid="3" name="_Version">
    <vt:lpwstr>0908</vt:lpwstr>
  </property>
  <property fmtid="{D5CDD505-2E9C-101B-9397-08002B2CF9AE}" pid="4" name="ContentTypeId">
    <vt:lpwstr>0x0101006EDDDB5EE6D98C44930B742096920B300400F5B6D36B3EF94B4E9A635CDF2A18F5B8</vt:lpwstr>
  </property>
  <property fmtid="{D5CDD505-2E9C-101B-9397-08002B2CF9AE}" pid="5" name="ImageGenCounter">
    <vt:lpwstr>0</vt:lpwstr>
  </property>
  <property fmtid="{D5CDD505-2E9C-101B-9397-08002B2CF9AE}" pid="6" name="ViolationReportStatus">
    <vt:lpwstr>None</vt:lpwstr>
  </property>
  <property fmtid="{D5CDD505-2E9C-101B-9397-08002B2CF9AE}" pid="7" name="ImageGenStatus">
    <vt:lpwstr>0</vt:lpwstr>
  </property>
  <property fmtid="{D5CDD505-2E9C-101B-9397-08002B2CF9AE}" pid="8" name="PolicheckStatus">
    <vt:lpwstr>0</vt:lpwstr>
  </property>
  <property fmtid="{D5CDD505-2E9C-101B-9397-08002B2CF9AE}" pid="9" name="Applications">
    <vt:lpwstr>23;#Excel 12;#79;#Template 12;#405;#Excel 14</vt:lpwstr>
  </property>
  <property fmtid="{D5CDD505-2E9C-101B-9397-08002B2CF9AE}" pid="10" name="PolicheckCounter">
    <vt:lpwstr>0</vt:lpwstr>
  </property>
  <property fmtid="{D5CDD505-2E9C-101B-9397-08002B2CF9AE}" pid="11" name="APTrustLevel">
    <vt:r8>1</vt:r8>
  </property>
</Properties>
</file>